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60" windowHeight="5940" activeTab="0"/>
  </bookViews>
  <sheets>
    <sheet name="Feedback Calc" sheetId="1" r:id="rId1"/>
    <sheet name="SSgt Jones" sheetId="2" r:id="rId2"/>
    <sheet name="SrA Jane" sheetId="3" r:id="rId3"/>
  </sheets>
  <definedNames/>
  <calcPr fullCalcOnLoad="1"/>
</workbook>
</file>

<file path=xl/sharedStrings.xml><?xml version="1.0" encoding="utf-8"?>
<sst xmlns="http://schemas.openxmlformats.org/spreadsheetml/2006/main" count="48" uniqueCount="15">
  <si>
    <t># of days supervision:</t>
  </si>
  <si>
    <t>(dd-mon-yyyy)</t>
  </si>
  <si>
    <t xml:space="preserve"> </t>
  </si>
  <si>
    <t>MIDTERM FEEDBACK DUE</t>
  </si>
  <si>
    <t>FOLLOW-UP FEEDBACK DUE</t>
  </si>
  <si>
    <t>INITIAL FEEDBACK DUE</t>
  </si>
  <si>
    <t>Enter supervision end date (EPR/OPR C/O date):</t>
  </si>
  <si>
    <t>MIDTERM FEEDBACK DUE*</t>
  </si>
  <si>
    <t>Enter supervision begin date:</t>
  </si>
  <si>
    <t xml:space="preserve">                                  Calculator</t>
  </si>
  <si>
    <t xml:space="preserve">PROJECTED FEEDBACKS                   </t>
  </si>
  <si>
    <t>(AB, AMN, A1C &lt; 20 TAFMS ONLY)</t>
  </si>
  <si>
    <t>* (every 180 days after initial feedback until EPR or CRO)</t>
  </si>
  <si>
    <r>
      <t>See AFI-36-2406, Table 2.1. For specific Performance Feedback requirements or calculator exceptions</t>
    </r>
    <r>
      <rPr>
        <sz val="10"/>
        <rFont val="Arial"/>
        <family val="0"/>
      </rPr>
      <t xml:space="preserve"> </t>
    </r>
  </si>
  <si>
    <t>THEN DUE AGAIN 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</si>
</sst>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1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0" xfId="0" applyFill="1" applyBorder="1" applyAlignment="1">
      <alignment/>
    </xf>
    <xf numFmtId="164" fontId="1" fillId="5" borderId="14" xfId="0" applyNumberFormat="1" applyFont="1" applyFill="1" applyBorder="1" applyAlignment="1" applyProtection="1">
      <alignment/>
      <protection locked="0"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15" fontId="1" fillId="2" borderId="15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0" borderId="17" xfId="0" applyFont="1" applyBorder="1" applyAlignment="1">
      <alignment/>
    </xf>
    <xf numFmtId="15" fontId="1" fillId="5" borderId="14" xfId="0" applyNumberFormat="1" applyFont="1" applyFill="1" applyBorder="1" applyAlignment="1" applyProtection="1">
      <alignment/>
      <protection hidden="1"/>
    </xf>
    <xf numFmtId="1" fontId="1" fillId="5" borderId="18" xfId="0" applyNumberFormat="1" applyFont="1" applyFill="1" applyBorder="1" applyAlignment="1" applyProtection="1">
      <alignment/>
      <protection hidden="1"/>
    </xf>
    <xf numFmtId="0" fontId="1" fillId="4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1.1484375" style="0" customWidth="1"/>
    <col min="2" max="2" width="16.7109375" style="0" bestFit="1" customWidth="1"/>
    <col min="4" max="4" width="21.7109375" style="0" customWidth="1"/>
    <col min="5" max="5" width="12.8515625" style="0" bestFit="1" customWidth="1"/>
    <col min="6" max="6" width="4.421875" style="0" customWidth="1"/>
    <col min="7" max="7" width="17.57421875" style="0" bestFit="1" customWidth="1"/>
    <col min="8" max="8" width="4.421875" style="0" customWidth="1"/>
    <col min="9" max="9" width="12.57421875" style="0" customWidth="1"/>
  </cols>
  <sheetData>
    <row r="1" ht="13.5" thickBot="1"/>
    <row r="2" spans="2:8" ht="13.5" thickBot="1">
      <c r="B2" s="44" t="s">
        <v>9</v>
      </c>
      <c r="C2" s="45"/>
      <c r="D2" s="45"/>
      <c r="E2" s="45"/>
      <c r="F2" s="45"/>
      <c r="G2" s="27"/>
      <c r="H2" s="28"/>
    </row>
    <row r="3" spans="2:8" ht="13.5" thickBot="1">
      <c r="B3" s="14"/>
      <c r="C3" s="1"/>
      <c r="D3" s="1"/>
      <c r="E3" s="2" t="s">
        <v>1</v>
      </c>
      <c r="F3" s="1"/>
      <c r="G3" s="1"/>
      <c r="H3" s="15"/>
    </row>
    <row r="4" spans="2:8" ht="13.5" thickBot="1">
      <c r="B4" s="46" t="s">
        <v>8</v>
      </c>
      <c r="C4" s="47"/>
      <c r="D4" s="47"/>
      <c r="E4" s="32">
        <v>37072</v>
      </c>
      <c r="F4" s="1"/>
      <c r="G4" s="1"/>
      <c r="H4" s="15"/>
    </row>
    <row r="5" spans="2:8" ht="13.5" thickBot="1">
      <c r="B5" s="14"/>
      <c r="C5" s="1"/>
      <c r="D5" s="1"/>
      <c r="E5" s="2" t="s">
        <v>1</v>
      </c>
      <c r="F5" s="1"/>
      <c r="G5" s="1"/>
      <c r="H5" s="15"/>
    </row>
    <row r="6" spans="2:8" ht="13.5" thickBot="1">
      <c r="B6" s="46" t="s">
        <v>6</v>
      </c>
      <c r="C6" s="47"/>
      <c r="D6" s="47"/>
      <c r="E6" s="32">
        <v>37237</v>
      </c>
      <c r="F6" s="1"/>
      <c r="G6" s="1"/>
      <c r="H6" s="15"/>
    </row>
    <row r="7" spans="2:8" ht="13.5" thickBot="1">
      <c r="B7" s="14"/>
      <c r="C7" s="1"/>
      <c r="D7" s="1"/>
      <c r="E7" s="1"/>
      <c r="F7" s="1"/>
      <c r="G7" s="1"/>
      <c r="H7" s="15"/>
    </row>
    <row r="8" spans="2:8" ht="13.5" thickBot="1">
      <c r="B8" s="48" t="s">
        <v>10</v>
      </c>
      <c r="C8" s="49"/>
      <c r="D8" s="49"/>
      <c r="E8" s="49"/>
      <c r="F8" s="49"/>
      <c r="G8" s="25"/>
      <c r="H8" s="26"/>
    </row>
    <row r="9" spans="2:8" ht="13.5" thickBot="1">
      <c r="B9" s="46" t="s">
        <v>0</v>
      </c>
      <c r="C9" s="47"/>
      <c r="D9" s="47"/>
      <c r="E9" s="43">
        <f>(E6-E4)+1</f>
        <v>166</v>
      </c>
      <c r="F9" s="1"/>
      <c r="G9" s="1"/>
      <c r="H9" s="15"/>
    </row>
    <row r="10" spans="2:8" ht="13.5" thickBot="1">
      <c r="B10" s="16"/>
      <c r="C10" s="2"/>
      <c r="D10" s="2"/>
      <c r="E10" s="3"/>
      <c r="F10" s="1"/>
      <c r="G10" s="1"/>
      <c r="H10" s="15"/>
    </row>
    <row r="11" spans="2:8" ht="13.5" thickBot="1">
      <c r="B11" s="17" t="s">
        <v>5</v>
      </c>
      <c r="C11" s="9"/>
      <c r="D11" s="5"/>
      <c r="E11" s="42">
        <f>E4+59</f>
        <v>37131</v>
      </c>
      <c r="F11" s="1"/>
      <c r="G11" s="1"/>
      <c r="H11" s="15"/>
    </row>
    <row r="12" spans="2:8" ht="13.5" thickBot="1">
      <c r="B12" s="18"/>
      <c r="C12" s="6"/>
      <c r="D12" s="6"/>
      <c r="E12" s="4"/>
      <c r="F12" s="1"/>
      <c r="G12" s="1"/>
      <c r="H12" s="15"/>
    </row>
    <row r="13" spans="2:8" ht="13.5" thickBot="1">
      <c r="B13" s="19" t="s">
        <v>3</v>
      </c>
      <c r="C13" s="9"/>
      <c r="D13" s="6"/>
      <c r="E13" s="42">
        <f>(E6-E11)/2+1+E11</f>
        <v>37185</v>
      </c>
      <c r="F13" s="1"/>
      <c r="G13" s="29"/>
      <c r="H13" s="30"/>
    </row>
    <row r="14" spans="2:8" ht="13.5" thickBot="1">
      <c r="B14" s="20"/>
      <c r="C14" s="5"/>
      <c r="D14" s="6"/>
      <c r="E14" s="1"/>
      <c r="F14" s="1"/>
      <c r="G14" s="1"/>
      <c r="H14" s="30"/>
    </row>
    <row r="15" spans="2:8" ht="13.5" thickBot="1">
      <c r="B15" s="10" t="s">
        <v>7</v>
      </c>
      <c r="C15" s="11"/>
      <c r="D15" s="33"/>
      <c r="E15" s="42">
        <f>E11+179</f>
        <v>37310</v>
      </c>
      <c r="F15" s="34"/>
      <c r="G15" s="39" t="s">
        <v>14</v>
      </c>
      <c r="H15" s="35"/>
    </row>
    <row r="16" spans="2:8" ht="13.5" thickBot="1">
      <c r="B16" s="40" t="s">
        <v>11</v>
      </c>
      <c r="C16" s="8"/>
      <c r="D16" s="8"/>
      <c r="E16" s="31" t="s">
        <v>2</v>
      </c>
      <c r="F16" s="31"/>
      <c r="G16" s="42">
        <f>E15+179</f>
        <v>37489</v>
      </c>
      <c r="H16" s="36"/>
    </row>
    <row r="17" spans="2:8" ht="13.5" thickBot="1">
      <c r="B17" s="12" t="s">
        <v>12</v>
      </c>
      <c r="C17" s="13"/>
      <c r="D17" s="13"/>
      <c r="E17" s="37"/>
      <c r="F17" s="37"/>
      <c r="G17" s="37"/>
      <c r="H17" s="38"/>
    </row>
    <row r="18" spans="2:8" ht="13.5" thickBot="1">
      <c r="B18" s="20"/>
      <c r="C18" s="6"/>
      <c r="D18" s="6"/>
      <c r="E18" s="1"/>
      <c r="F18" s="1"/>
      <c r="G18" s="1"/>
      <c r="H18" s="15"/>
    </row>
    <row r="19" spans="2:8" ht="13.5" thickBot="1">
      <c r="B19" s="17" t="s">
        <v>4</v>
      </c>
      <c r="C19" s="9"/>
      <c r="D19" s="9"/>
      <c r="E19" s="42">
        <f>E6+59</f>
        <v>37296</v>
      </c>
      <c r="F19" s="7"/>
      <c r="G19" s="7"/>
      <c r="H19" s="21"/>
    </row>
    <row r="20" spans="2:8" ht="13.5" thickBot="1">
      <c r="B20" s="41" t="s">
        <v>13</v>
      </c>
      <c r="C20" s="22"/>
      <c r="D20" s="22"/>
      <c r="E20" s="23"/>
      <c r="F20" s="22"/>
      <c r="G20" s="22"/>
      <c r="H20" s="24"/>
    </row>
  </sheetData>
  <sheetProtection password="CE08" sheet="1" objects="1" scenarios="1"/>
  <mergeCells count="5">
    <mergeCell ref="B2:F2"/>
    <mergeCell ref="B4:D4"/>
    <mergeCell ref="B6:D6"/>
    <mergeCell ref="B9:D9"/>
    <mergeCell ref="B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1.1484375" style="0" customWidth="1"/>
    <col min="2" max="2" width="16.7109375" style="0" bestFit="1" customWidth="1"/>
    <col min="4" max="4" width="21.7109375" style="0" customWidth="1"/>
    <col min="5" max="5" width="12.8515625" style="0" bestFit="1" customWidth="1"/>
    <col min="6" max="6" width="4.421875" style="0" customWidth="1"/>
    <col min="7" max="7" width="17.57421875" style="0" bestFit="1" customWidth="1"/>
    <col min="8" max="8" width="4.421875" style="0" customWidth="1"/>
    <col min="9" max="9" width="12.57421875" style="0" customWidth="1"/>
  </cols>
  <sheetData>
    <row r="1" ht="13.5" thickBot="1"/>
    <row r="2" spans="2:8" ht="13.5" thickBot="1">
      <c r="B2" s="44" t="s">
        <v>9</v>
      </c>
      <c r="C2" s="45"/>
      <c r="D2" s="45"/>
      <c r="E2" s="45"/>
      <c r="F2" s="45"/>
      <c r="G2" s="27"/>
      <c r="H2" s="28"/>
    </row>
    <row r="3" spans="2:8" ht="13.5" thickBot="1">
      <c r="B3" s="14"/>
      <c r="C3" s="1"/>
      <c r="D3" s="1"/>
      <c r="E3" s="2" t="s">
        <v>1</v>
      </c>
      <c r="F3" s="1"/>
      <c r="G3" s="1"/>
      <c r="H3" s="15"/>
    </row>
    <row r="4" spans="2:8" ht="13.5" thickBot="1">
      <c r="B4" s="46" t="s">
        <v>8</v>
      </c>
      <c r="C4" s="47"/>
      <c r="D4" s="47"/>
      <c r="E4" s="32">
        <v>37210</v>
      </c>
      <c r="F4" s="1"/>
      <c r="G4" s="1"/>
      <c r="H4" s="15"/>
    </row>
    <row r="5" spans="2:8" ht="13.5" thickBot="1">
      <c r="B5" s="14"/>
      <c r="C5" s="1"/>
      <c r="D5" s="1"/>
      <c r="E5" s="2" t="s">
        <v>1</v>
      </c>
      <c r="F5" s="1"/>
      <c r="G5" s="1"/>
      <c r="H5" s="15"/>
    </row>
    <row r="6" spans="2:8" ht="13.5" thickBot="1">
      <c r="B6" s="46" t="s">
        <v>6</v>
      </c>
      <c r="C6" s="47"/>
      <c r="D6" s="47"/>
      <c r="E6" s="32">
        <v>37574</v>
      </c>
      <c r="F6" s="1"/>
      <c r="G6" s="1"/>
      <c r="H6" s="15"/>
    </row>
    <row r="7" spans="2:8" ht="13.5" thickBot="1">
      <c r="B7" s="14"/>
      <c r="C7" s="1"/>
      <c r="D7" s="1"/>
      <c r="E7" s="1"/>
      <c r="F7" s="1"/>
      <c r="G7" s="1"/>
      <c r="H7" s="15"/>
    </row>
    <row r="8" spans="2:8" ht="13.5" thickBot="1">
      <c r="B8" s="48" t="s">
        <v>10</v>
      </c>
      <c r="C8" s="49"/>
      <c r="D8" s="49"/>
      <c r="E8" s="49"/>
      <c r="F8" s="49"/>
      <c r="G8" s="25"/>
      <c r="H8" s="26"/>
    </row>
    <row r="9" spans="2:8" ht="13.5" thickBot="1">
      <c r="B9" s="46" t="s">
        <v>0</v>
      </c>
      <c r="C9" s="47"/>
      <c r="D9" s="47"/>
      <c r="E9" s="43">
        <f>(E6-E4)+1</f>
        <v>365</v>
      </c>
      <c r="F9" s="1"/>
      <c r="G9" s="1"/>
      <c r="H9" s="15"/>
    </row>
    <row r="10" spans="2:8" ht="13.5" thickBot="1">
      <c r="B10" s="16"/>
      <c r="C10" s="2"/>
      <c r="D10" s="2"/>
      <c r="E10" s="3"/>
      <c r="F10" s="1"/>
      <c r="G10" s="1"/>
      <c r="H10" s="15"/>
    </row>
    <row r="11" spans="2:8" ht="13.5" thickBot="1">
      <c r="B11" s="17" t="s">
        <v>5</v>
      </c>
      <c r="C11" s="9"/>
      <c r="D11" s="5"/>
      <c r="E11" s="42">
        <f>E4+59</f>
        <v>37269</v>
      </c>
      <c r="F11" s="1"/>
      <c r="G11" s="1"/>
      <c r="H11" s="15"/>
    </row>
    <row r="12" spans="2:8" ht="13.5" thickBot="1">
      <c r="B12" s="18"/>
      <c r="C12" s="6"/>
      <c r="D12" s="6"/>
      <c r="E12" s="4"/>
      <c r="F12" s="1"/>
      <c r="G12" s="1"/>
      <c r="H12" s="15"/>
    </row>
    <row r="13" spans="2:8" ht="13.5" thickBot="1">
      <c r="B13" s="19" t="s">
        <v>3</v>
      </c>
      <c r="C13" s="9"/>
      <c r="D13" s="6"/>
      <c r="E13" s="42">
        <f>(E6-E11)/2+1+E11</f>
        <v>37422.5</v>
      </c>
      <c r="F13" s="1"/>
      <c r="G13" s="29"/>
      <c r="H13" s="30"/>
    </row>
    <row r="14" spans="2:8" ht="13.5" thickBot="1">
      <c r="B14" s="20"/>
      <c r="C14" s="5"/>
      <c r="D14" s="6"/>
      <c r="E14" s="1"/>
      <c r="F14" s="1"/>
      <c r="G14" s="1"/>
      <c r="H14" s="30"/>
    </row>
    <row r="15" spans="2:8" ht="13.5" thickBot="1">
      <c r="B15" s="10" t="s">
        <v>7</v>
      </c>
      <c r="C15" s="11"/>
      <c r="D15" s="33"/>
      <c r="E15" s="42">
        <f>E11+179</f>
        <v>37448</v>
      </c>
      <c r="F15" s="34"/>
      <c r="G15" s="39" t="s">
        <v>14</v>
      </c>
      <c r="H15" s="35"/>
    </row>
    <row r="16" spans="2:8" ht="13.5" thickBot="1">
      <c r="B16" s="40" t="s">
        <v>11</v>
      </c>
      <c r="C16" s="8"/>
      <c r="D16" s="8"/>
      <c r="E16" s="31" t="s">
        <v>2</v>
      </c>
      <c r="F16" s="31"/>
      <c r="G16" s="42">
        <f>E15+179</f>
        <v>37627</v>
      </c>
      <c r="H16" s="36"/>
    </row>
    <row r="17" spans="2:8" ht="13.5" thickBot="1">
      <c r="B17" s="12" t="s">
        <v>12</v>
      </c>
      <c r="C17" s="13"/>
      <c r="D17" s="13"/>
      <c r="E17" s="37"/>
      <c r="F17" s="37"/>
      <c r="G17" s="37"/>
      <c r="H17" s="38"/>
    </row>
    <row r="18" spans="2:8" ht="13.5" thickBot="1">
      <c r="B18" s="20"/>
      <c r="C18" s="6"/>
      <c r="D18" s="6"/>
      <c r="E18" s="1"/>
      <c r="F18" s="1"/>
      <c r="G18" s="1"/>
      <c r="H18" s="15"/>
    </row>
    <row r="19" spans="2:8" ht="13.5" thickBot="1">
      <c r="B19" s="17" t="s">
        <v>4</v>
      </c>
      <c r="C19" s="9"/>
      <c r="D19" s="9"/>
      <c r="E19" s="42">
        <f>E6+59</f>
        <v>37633</v>
      </c>
      <c r="F19" s="7"/>
      <c r="G19" s="7"/>
      <c r="H19" s="21"/>
    </row>
    <row r="20" spans="2:8" ht="13.5" thickBot="1">
      <c r="B20" s="41" t="s">
        <v>13</v>
      </c>
      <c r="C20" s="22"/>
      <c r="D20" s="22"/>
      <c r="E20" s="23"/>
      <c r="F20" s="22"/>
      <c r="G20" s="22"/>
      <c r="H20" s="24"/>
    </row>
  </sheetData>
  <sheetProtection password="CE08" sheet="1" objects="1" scenarios="1"/>
  <mergeCells count="5">
    <mergeCell ref="B2:F2"/>
    <mergeCell ref="B4:D4"/>
    <mergeCell ref="B6:D6"/>
    <mergeCell ref="B9:D9"/>
    <mergeCell ref="B8:F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showGridLines="0" workbookViewId="0" topLeftCell="A1">
      <selection activeCell="D31" sqref="D31"/>
    </sheetView>
  </sheetViews>
  <sheetFormatPr defaultColWidth="9.140625" defaultRowHeight="12.75"/>
  <cols>
    <col min="1" max="1" width="1.1484375" style="0" customWidth="1"/>
    <col min="2" max="2" width="16.7109375" style="0" bestFit="1" customWidth="1"/>
    <col min="4" max="4" width="21.7109375" style="0" customWidth="1"/>
    <col min="5" max="5" width="12.8515625" style="0" bestFit="1" customWidth="1"/>
    <col min="6" max="6" width="4.421875" style="0" customWidth="1"/>
    <col min="7" max="7" width="17.57421875" style="0" bestFit="1" customWidth="1"/>
    <col min="8" max="8" width="4.421875" style="0" customWidth="1"/>
    <col min="9" max="9" width="12.57421875" style="0" customWidth="1"/>
  </cols>
  <sheetData>
    <row r="1" ht="13.5" thickBot="1"/>
    <row r="2" spans="2:8" ht="13.5" thickBot="1">
      <c r="B2" s="44" t="s">
        <v>9</v>
      </c>
      <c r="C2" s="45"/>
      <c r="D2" s="45"/>
      <c r="E2" s="45"/>
      <c r="F2" s="45"/>
      <c r="G2" s="27"/>
      <c r="H2" s="28"/>
    </row>
    <row r="3" spans="2:8" ht="13.5" thickBot="1">
      <c r="B3" s="14"/>
      <c r="C3" s="1"/>
      <c r="D3" s="1"/>
      <c r="E3" s="2" t="s">
        <v>1</v>
      </c>
      <c r="F3" s="1"/>
      <c r="G3" s="1"/>
      <c r="H3" s="15"/>
    </row>
    <row r="4" spans="2:8" ht="13.5" thickBot="1">
      <c r="B4" s="46" t="s">
        <v>8</v>
      </c>
      <c r="C4" s="47"/>
      <c r="D4" s="47"/>
      <c r="E4" s="32">
        <v>37118</v>
      </c>
      <c r="F4" s="1"/>
      <c r="G4" s="1"/>
      <c r="H4" s="15"/>
    </row>
    <row r="5" spans="2:8" ht="13.5" thickBot="1">
      <c r="B5" s="14"/>
      <c r="C5" s="1"/>
      <c r="D5" s="1"/>
      <c r="E5" s="2" t="s">
        <v>1</v>
      </c>
      <c r="F5" s="1"/>
      <c r="G5" s="1"/>
      <c r="H5" s="15"/>
    </row>
    <row r="6" spans="2:8" ht="13.5" thickBot="1">
      <c r="B6" s="46" t="s">
        <v>6</v>
      </c>
      <c r="C6" s="47"/>
      <c r="D6" s="47"/>
      <c r="E6" s="32">
        <v>37339</v>
      </c>
      <c r="F6" s="1"/>
      <c r="G6" s="1"/>
      <c r="H6" s="15"/>
    </row>
    <row r="7" spans="2:8" ht="13.5" thickBot="1">
      <c r="B7" s="14"/>
      <c r="C7" s="1"/>
      <c r="D7" s="1"/>
      <c r="E7" s="1"/>
      <c r="F7" s="1"/>
      <c r="G7" s="1"/>
      <c r="H7" s="15"/>
    </row>
    <row r="8" spans="2:8" ht="13.5" thickBot="1">
      <c r="B8" s="48" t="s">
        <v>10</v>
      </c>
      <c r="C8" s="49"/>
      <c r="D8" s="49"/>
      <c r="E8" s="49"/>
      <c r="F8" s="49"/>
      <c r="G8" s="25"/>
      <c r="H8" s="26"/>
    </row>
    <row r="9" spans="2:8" ht="13.5" thickBot="1">
      <c r="B9" s="46" t="s">
        <v>0</v>
      </c>
      <c r="C9" s="47"/>
      <c r="D9" s="47"/>
      <c r="E9" s="43">
        <f>(E6-E4)+1</f>
        <v>222</v>
      </c>
      <c r="F9" s="1"/>
      <c r="G9" s="1"/>
      <c r="H9" s="15"/>
    </row>
    <row r="10" spans="2:8" ht="13.5" thickBot="1">
      <c r="B10" s="16"/>
      <c r="C10" s="2"/>
      <c r="D10" s="2"/>
      <c r="E10" s="3"/>
      <c r="F10" s="1"/>
      <c r="G10" s="1"/>
      <c r="H10" s="15"/>
    </row>
    <row r="11" spans="2:8" ht="13.5" thickBot="1">
      <c r="B11" s="17" t="s">
        <v>5</v>
      </c>
      <c r="C11" s="9"/>
      <c r="D11" s="5"/>
      <c r="E11" s="42">
        <f>E4+59</f>
        <v>37177</v>
      </c>
      <c r="F11" s="1"/>
      <c r="G11" s="1"/>
      <c r="H11" s="15"/>
    </row>
    <row r="12" spans="2:8" ht="13.5" thickBot="1">
      <c r="B12" s="18"/>
      <c r="C12" s="6"/>
      <c r="D12" s="6"/>
      <c r="E12" s="4"/>
      <c r="F12" s="1"/>
      <c r="G12" s="1"/>
      <c r="H12" s="15"/>
    </row>
    <row r="13" spans="2:8" ht="13.5" thickBot="1">
      <c r="B13" s="19" t="s">
        <v>3</v>
      </c>
      <c r="C13" s="9"/>
      <c r="D13" s="6"/>
      <c r="E13" s="42">
        <f>(E6-E11)/2+1+E11</f>
        <v>37259</v>
      </c>
      <c r="F13" s="1"/>
      <c r="G13" s="29"/>
      <c r="H13" s="30"/>
    </row>
    <row r="14" spans="2:8" ht="13.5" thickBot="1">
      <c r="B14" s="20"/>
      <c r="C14" s="5"/>
      <c r="D14" s="6"/>
      <c r="E14" s="1"/>
      <c r="F14" s="1"/>
      <c r="G14" s="1"/>
      <c r="H14" s="30"/>
    </row>
    <row r="15" spans="2:8" ht="13.5" thickBot="1">
      <c r="B15" s="10" t="s">
        <v>7</v>
      </c>
      <c r="C15" s="11"/>
      <c r="D15" s="33"/>
      <c r="E15" s="42">
        <f>E11+179</f>
        <v>37356</v>
      </c>
      <c r="F15" s="34"/>
      <c r="G15" s="39" t="s">
        <v>14</v>
      </c>
      <c r="H15" s="35"/>
    </row>
    <row r="16" spans="2:8" ht="13.5" thickBot="1">
      <c r="B16" s="40" t="s">
        <v>11</v>
      </c>
      <c r="C16" s="8"/>
      <c r="D16" s="8"/>
      <c r="E16" s="31" t="s">
        <v>2</v>
      </c>
      <c r="F16" s="31"/>
      <c r="G16" s="42">
        <f>E15+179</f>
        <v>37535</v>
      </c>
      <c r="H16" s="36"/>
    </row>
    <row r="17" spans="2:8" ht="13.5" thickBot="1">
      <c r="B17" s="12" t="s">
        <v>12</v>
      </c>
      <c r="C17" s="13"/>
      <c r="D17" s="13"/>
      <c r="E17" s="37"/>
      <c r="F17" s="37"/>
      <c r="G17" s="37"/>
      <c r="H17" s="38"/>
    </row>
    <row r="18" spans="2:8" ht="13.5" thickBot="1">
      <c r="B18" s="20"/>
      <c r="C18" s="6"/>
      <c r="D18" s="6"/>
      <c r="E18" s="1"/>
      <c r="F18" s="1"/>
      <c r="G18" s="1"/>
      <c r="H18" s="15"/>
    </row>
    <row r="19" spans="2:8" ht="13.5" thickBot="1">
      <c r="B19" s="17" t="s">
        <v>4</v>
      </c>
      <c r="C19" s="9"/>
      <c r="D19" s="9"/>
      <c r="E19" s="42">
        <f>E6+59</f>
        <v>37398</v>
      </c>
      <c r="F19" s="7"/>
      <c r="G19" s="7"/>
      <c r="H19" s="21"/>
    </row>
    <row r="20" spans="2:8" ht="13.5" thickBot="1">
      <c r="B20" s="41" t="s">
        <v>13</v>
      </c>
      <c r="C20" s="22"/>
      <c r="D20" s="22"/>
      <c r="E20" s="23"/>
      <c r="F20" s="22"/>
      <c r="G20" s="22"/>
      <c r="H20" s="24"/>
    </row>
  </sheetData>
  <sheetProtection password="CE08" sheet="1" objects="1" scenarios="1"/>
  <mergeCells count="5">
    <mergeCell ref="B2:F2"/>
    <mergeCell ref="B4:D4"/>
    <mergeCell ref="B6:D6"/>
    <mergeCell ref="B9:D9"/>
    <mergeCell ref="B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>Brought to you by:
afmentor.com
afwriting.com
afeprbullets.com</dc:description>
  <cp:lastModifiedBy>Dom</cp:lastModifiedBy>
  <cp:lastPrinted>2002-03-21T18:09:42Z</cp:lastPrinted>
  <dcterms:created xsi:type="dcterms:W3CDTF">2001-12-05T19:13:24Z</dcterms:created>
  <dcterms:modified xsi:type="dcterms:W3CDTF">2007-05-25T16:53:30Z</dcterms:modified>
  <cp:category/>
  <cp:version/>
  <cp:contentType/>
  <cp:contentStatus/>
</cp:coreProperties>
</file>